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Pedro Zaidhaft\Dropbox (Babel-Team)\Pedro Zaidhaft\"/>
    </mc:Choice>
  </mc:AlternateContent>
  <bookViews>
    <workbookView xWindow="0" yWindow="0" windowWidth="20490" windowHeight="7230"/>
  </bookViews>
  <sheets>
    <sheet name="Página1" sheetId="1" r:id="rId1"/>
  </sheets>
  <calcPr calcId="171027" concurrentCalc="0"/>
</workbook>
</file>

<file path=xl/calcChain.xml><?xml version="1.0" encoding="utf-8"?>
<calcChain xmlns="http://schemas.openxmlformats.org/spreadsheetml/2006/main">
  <c r="L2" i="1" l="1"/>
  <c r="K2" i="1"/>
  <c r="M2" i="1"/>
  <c r="O2" i="1"/>
  <c r="N2" i="1"/>
  <c r="P2" i="1"/>
  <c r="P3" i="1"/>
</calcChain>
</file>

<file path=xl/sharedStrings.xml><?xml version="1.0" encoding="utf-8"?>
<sst xmlns="http://schemas.openxmlformats.org/spreadsheetml/2006/main" count="26" uniqueCount="26">
  <si>
    <t>Id sistema</t>
  </si>
  <si>
    <t>Email</t>
  </si>
  <si>
    <t>Meu negócio online é minha única fonte de renda</t>
  </si>
  <si>
    <t>Sou criador de conteúdo</t>
  </si>
  <si>
    <t>a82a825a871e088c3fee3e7195ba9f5e</t>
  </si>
  <si>
    <t>Meu maior desafio.... meus maiores desafios:
1-) integração de automation com varias plataformas
2-) limpeza com frequência de base
3-) de duplicação de lista - evitar que o mesmo cliente receba e-mails duplicados
4-) funis que trabalham relacionamento, conversão, upgrade no perpétuo
5-) gestão do crm e analitics para um gerenciamento. Aos analítico
6-) integração do funil com o perfil comportamental do site é fazer micro segmentação e micro ofertas de acordo com o conteúdo consumido no Blog
7-) montar e operacionalizar a ferramenta do infusion que é complexa para o meu nível de  conhecimento! Sou estrategista, não operação!
8-) suporte e dia a dia de alguém monitorando relatórios e performance dos funil s
Bom, tudo isso!</t>
  </si>
  <si>
    <t>Menos de R$100.000</t>
  </si>
  <si>
    <t xml:space="preserve">Trabalho com pessoas de 35 a 60 anos que estão em transição de carreira  ou querem remodelar seus negócios, buscam mais propósito! </t>
  </si>
  <si>
    <t>Ligia</t>
  </si>
  <si>
    <t>ligiacosta@tgitoday.com.br</t>
  </si>
  <si>
    <t>01511957788812</t>
  </si>
  <si>
    <t>21/12/2016 21:34:47</t>
  </si>
  <si>
    <t>LEN</t>
  </si>
  <si>
    <t>MULT</t>
  </si>
  <si>
    <t>SCORE</t>
  </si>
  <si>
    <t>NOMEC</t>
  </si>
  <si>
    <t>EMAILC</t>
  </si>
  <si>
    <t>Sea lo más específico posible por favor:</t>
  </si>
  <si>
    <t>Cuál opción define mejor su situación actual?</t>
  </si>
  <si>
    <t>Com cuál de los siguientes perfiles te identificas más?</t>
  </si>
  <si>
    <t>Por arriba, cuál es su ingreso anual?</t>
  </si>
  <si>
    <t>Cuál es su nicho principal?</t>
  </si>
  <si>
    <t>Nombre</t>
  </si>
  <si>
    <t>Teléfono</t>
  </si>
  <si>
    <t>Fecha de llenado</t>
  </si>
  <si>
    <t>TELEFONOC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</si>
</sst>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rgb="FFFFFFFF"/>
      <name val="Arial"/>
    </font>
    <font>
      <b/>
      <sz val="10"/>
      <name val="Arial"/>
    </font>
    <font>
      <sz val="10"/>
      <name val="Arial"/>
    </font>
    <font>
      <sz val="10"/>
      <color rgb="FF222222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0" xfId="0" applyFont="1" applyFill="1" applyAlignment="1"/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topLeftCell="E1" zoomScaleNormal="100" workbookViewId="0">
      <pane ySplit="1" topLeftCell="A2" activePane="bottomLeft" state="frozen"/>
      <selection activeCell="G1" sqref="G1"/>
      <selection pane="bottomLeft" activeCell="K2" sqref="K2"/>
    </sheetView>
  </sheetViews>
  <sheetFormatPr defaultColWidth="14.42578125" defaultRowHeight="15.75" customHeight="1" x14ac:dyDescent="0.2"/>
  <cols>
    <col min="1" max="1" width="17.42578125" hidden="1" customWidth="1"/>
    <col min="2" max="2" width="38" customWidth="1"/>
    <col min="3" max="3" width="39.28515625" customWidth="1"/>
    <col min="4" max="4" width="29.85546875" customWidth="1"/>
    <col min="5" max="5" width="30.7109375" customWidth="1"/>
    <col min="6" max="6" width="40.28515625" customWidth="1"/>
    <col min="7" max="7" width="24.28515625" customWidth="1"/>
    <col min="8" max="8" width="20.85546875" customWidth="1"/>
    <col min="9" max="9" width="20.42578125" customWidth="1"/>
    <col min="10" max="10" width="22.85546875" customWidth="1"/>
    <col min="11" max="11" width="7.7109375" bestFit="1" customWidth="1"/>
    <col min="12" max="12" width="8" bestFit="1" customWidth="1"/>
    <col min="13" max="13" width="11.85546875" style="4" bestFit="1" customWidth="1"/>
    <col min="14" max="16" width="14.42578125" style="4"/>
  </cols>
  <sheetData>
    <row r="1" spans="1:25" ht="15.75" customHeight="1" x14ac:dyDescent="0.2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1</v>
      </c>
      <c r="I1" s="1" t="s">
        <v>23</v>
      </c>
      <c r="J1" s="1" t="s">
        <v>24</v>
      </c>
      <c r="K1" s="6" t="s">
        <v>15</v>
      </c>
      <c r="L1" s="6" t="s">
        <v>16</v>
      </c>
      <c r="M1" s="5" t="s">
        <v>25</v>
      </c>
      <c r="N1" s="5" t="s">
        <v>12</v>
      </c>
      <c r="O1" s="5" t="s">
        <v>13</v>
      </c>
      <c r="P1" s="5" t="s">
        <v>14</v>
      </c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2">
      <c r="A2" s="3" t="s">
        <v>4</v>
      </c>
      <c r="B2" s="11" t="s">
        <v>5</v>
      </c>
      <c r="C2" s="7" t="s">
        <v>2</v>
      </c>
      <c r="D2" s="7" t="s">
        <v>3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8">
        <f>IF(ISBLANK(G2),0,1)</f>
        <v>1</v>
      </c>
      <c r="L2" s="8">
        <f>IF(ISBLANK(H2),0,1)</f>
        <v>1</v>
      </c>
      <c r="M2" s="8">
        <f>IF(ISBLANK(I2),0,1)</f>
        <v>1</v>
      </c>
      <c r="N2" s="9">
        <f t="shared" ref="N2" si="0">LEN(B2)</f>
        <v>732</v>
      </c>
      <c r="O2" s="10">
        <f t="shared" ref="O2" si="1">IF(M2&gt;0,1.5,1)</f>
        <v>1.5</v>
      </c>
      <c r="P2" s="10">
        <f t="shared" ref="P2:P3" si="2">N2*O2</f>
        <v>1098</v>
      </c>
    </row>
    <row r="3" spans="1:25" ht="15.75" customHeight="1" x14ac:dyDescent="0.2">
      <c r="P3" s="4">
        <f t="shared" si="2"/>
        <v>0</v>
      </c>
    </row>
  </sheetData>
  <sortState ref="A2:P3">
    <sortCondition descending="1" ref="P2:P3"/>
  </sortState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Aldrovandi</dc:creator>
  <cp:lastModifiedBy>Pedro Zaidhaft</cp:lastModifiedBy>
  <dcterms:created xsi:type="dcterms:W3CDTF">2016-12-30T21:21:27Z</dcterms:created>
  <dcterms:modified xsi:type="dcterms:W3CDTF">2017-03-10T17:32:03Z</dcterms:modified>
</cp:coreProperties>
</file>